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034962\Google Drive\Files 2016\Administration\SVPAA Fellow\GraduateEducationStrategyGroup\GESG Self-Study Data\UU OBIA Reporting\"/>
    </mc:Choice>
  </mc:AlternateContent>
  <bookViews>
    <workbookView xWindow="0" yWindow="0" windowWidth="28800" windowHeight="12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C19" i="1"/>
  <c r="C18" i="1"/>
</calcChain>
</file>

<file path=xl/sharedStrings.xml><?xml version="1.0" encoding="utf-8"?>
<sst xmlns="http://schemas.openxmlformats.org/spreadsheetml/2006/main" count="99" uniqueCount="31">
  <si>
    <t>College of Architecture &amp; Planning</t>
  </si>
  <si>
    <t>College of Education</t>
  </si>
  <si>
    <t>College of Engineering</t>
  </si>
  <si>
    <t>College of Fine Arts</t>
  </si>
  <si>
    <t>College of Health</t>
  </si>
  <si>
    <t>College of Humanities</t>
  </si>
  <si>
    <t>College of Mines &amp; Earth Sciences</t>
  </si>
  <si>
    <t>College of Nursing</t>
  </si>
  <si>
    <t>College of Pharmacy</t>
  </si>
  <si>
    <t>College of Science</t>
  </si>
  <si>
    <t>College of Social &amp; Behavioral Science</t>
  </si>
  <si>
    <t>College of Social Work</t>
  </si>
  <si>
    <t>David Eccles School of Business</t>
  </si>
  <si>
    <t>Graduate School</t>
  </si>
  <si>
    <t>S.J. Quinney College of Law</t>
  </si>
  <si>
    <t>School of Medicine</t>
  </si>
  <si>
    <t>Year Type</t>
  </si>
  <si>
    <t>Cohort Year</t>
  </si>
  <si>
    <t>Masters</t>
  </si>
  <si>
    <t>Doctoral</t>
  </si>
  <si>
    <t>First-Professional</t>
  </si>
  <si>
    <t>6 Year</t>
  </si>
  <si>
    <t>2005-2006</t>
  </si>
  <si>
    <t>2006-2007</t>
  </si>
  <si>
    <t>2007-2008</t>
  </si>
  <si>
    <t>2008-2009</t>
  </si>
  <si>
    <t>2009-2010</t>
  </si>
  <si>
    <t>removed Masters and 1st Professional because 6-year is not helpful for these</t>
  </si>
  <si>
    <t>Average</t>
  </si>
  <si>
    <t>Stdev</t>
  </si>
  <si>
    <t>2005-2010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</si>
</sst>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Segoe UI Semilight"/>
      <family val="2"/>
    </font>
    <font>
      <sz val="8"/>
      <color rgb="FF555555"/>
      <name val="Arial"/>
      <family val="2"/>
    </font>
    <font>
      <sz val="10"/>
      <color theme="1"/>
      <name val="Segoe UI Semi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 vertical="top"/>
    </xf>
    <xf numFmtId="0" fontId="1" fillId="0" borderId="0" xfId="0" quotePrefix="1" applyFont="1" applyAlignment="1">
      <alignment horizontal="left" vertical="top"/>
    </xf>
    <xf numFmtId="0" fontId="1" fillId="0" borderId="0" xfId="0" quotePrefix="1" applyFont="1" applyAlignment="1">
      <alignment horizontal="right"/>
    </xf>
    <xf numFmtId="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quotePrefix="1" applyFont="1" applyBorder="1" applyAlignment="1"/>
    <xf numFmtId="0" fontId="1" fillId="0" borderId="2" xfId="0" quotePrefix="1" applyFont="1" applyBorder="1" applyAlignment="1"/>
    <xf numFmtId="0" fontId="0" fillId="0" borderId="0" xfId="0" applyBorder="1" applyAlignment="1"/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right"/>
    </xf>
    <xf numFmtId="0" fontId="1" fillId="0" borderId="0" xfId="0" applyFont="1" applyAlignment="1">
      <alignment horizontal="left" vertical="top"/>
    </xf>
    <xf numFmtId="9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0" fontId="1" fillId="0" borderId="0" xfId="0" quotePrefix="1" applyFont="1" applyAlignment="1">
      <alignment horizontal="left" vertical="top"/>
    </xf>
    <xf numFmtId="0" fontId="0" fillId="0" borderId="0" xfId="0" applyAlignment="1"/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6th</a:t>
            </a:r>
            <a:r>
              <a:rPr lang="en-US" baseline="0"/>
              <a:t> year Doctoral graduation rate (</a:t>
            </a:r>
            <a:r>
              <a:rPr lang="en-US" sz="1400" b="0" i="0" u="none" strike="noStrike" baseline="0">
                <a:effectLst/>
              </a:rPr>
              <a:t>2005-2006 through 2009-2010 </a:t>
            </a:r>
            <a:r>
              <a:rPr lang="en-US" baseline="0"/>
              <a:t>)</a:t>
            </a:r>
          </a:p>
          <a:p>
            <a:pPr>
              <a:defRPr/>
            </a:pPr>
            <a:r>
              <a:rPr lang="en-US" baseline="0"/>
              <a:t>Proportion of students graduated within six years of entering graduate program</a:t>
            </a:r>
            <a:endParaRPr lang="en-US"/>
          </a:p>
        </c:rich>
      </c:tx>
      <c:layout>
        <c:manualLayout>
          <c:xMode val="edge"/>
          <c:yMode val="edge"/>
          <c:x val="0.15754016762300166"/>
          <c:y val="1.6482699469401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Sheet1!$C$19:$P$19</c:f>
                <c:numCache>
                  <c:formatCode>General</c:formatCode>
                  <c:ptCount val="14"/>
                  <c:pt idx="0">
                    <c:v>0.11995369476964414</c:v>
                  </c:pt>
                  <c:pt idx="1">
                    <c:v>9.8931240258928077E-2</c:v>
                  </c:pt>
                  <c:pt idx="2">
                    <c:v>4.6911010245309546E-2</c:v>
                  </c:pt>
                  <c:pt idx="3">
                    <c:v>0.18766621506452352</c:v>
                  </c:pt>
                  <c:pt idx="4">
                    <c:v>0.21774050485929852</c:v>
                  </c:pt>
                  <c:pt idx="5">
                    <c:v>4.8283039271837441E-2</c:v>
                  </c:pt>
                  <c:pt idx="6">
                    <c:v>0</c:v>
                  </c:pt>
                  <c:pt idx="7">
                    <c:v>6.4820488662207146E-2</c:v>
                  </c:pt>
                  <c:pt idx="8">
                    <c:v>0.15460293563587774</c:v>
                  </c:pt>
                  <c:pt idx="9">
                    <c:v>0.15300443090933133</c:v>
                  </c:pt>
                  <c:pt idx="10">
                    <c:v>0.17657681777480425</c:v>
                  </c:pt>
                  <c:pt idx="11">
                    <c:v>0.12030634059910046</c:v>
                  </c:pt>
                  <c:pt idx="12">
                    <c:v>0.34530377043633792</c:v>
                  </c:pt>
                  <c:pt idx="13">
                    <c:v>0.10994065243086233</c:v>
                  </c:pt>
                </c:numCache>
              </c:numRef>
            </c:plus>
            <c:minus>
              <c:numRef>
                <c:f>Sheet1!$C$19:$P$19</c:f>
                <c:numCache>
                  <c:formatCode>General</c:formatCode>
                  <c:ptCount val="14"/>
                  <c:pt idx="0">
                    <c:v>0.11995369476964414</c:v>
                  </c:pt>
                  <c:pt idx="1">
                    <c:v>9.8931240258928077E-2</c:v>
                  </c:pt>
                  <c:pt idx="2">
                    <c:v>4.6911010245309546E-2</c:v>
                  </c:pt>
                  <c:pt idx="3">
                    <c:v>0.18766621506452352</c:v>
                  </c:pt>
                  <c:pt idx="4">
                    <c:v>0.21774050485929852</c:v>
                  </c:pt>
                  <c:pt idx="5">
                    <c:v>4.8283039271837441E-2</c:v>
                  </c:pt>
                  <c:pt idx="6">
                    <c:v>0</c:v>
                  </c:pt>
                  <c:pt idx="7">
                    <c:v>6.4820488662207146E-2</c:v>
                  </c:pt>
                  <c:pt idx="8">
                    <c:v>0.15460293563587774</c:v>
                  </c:pt>
                  <c:pt idx="9">
                    <c:v>0.15300443090933133</c:v>
                  </c:pt>
                  <c:pt idx="10">
                    <c:v>0.17657681777480425</c:v>
                  </c:pt>
                  <c:pt idx="11">
                    <c:v>0.12030634059910046</c:v>
                  </c:pt>
                  <c:pt idx="12">
                    <c:v>0.34530377043633792</c:v>
                  </c:pt>
                  <c:pt idx="13">
                    <c:v>0.10994065243086233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Sheet1!$C$11:$P$11</c:f>
              <c:strCache>
                <c:ptCount val="14"/>
                <c:pt idx="0">
                  <c:v>David Eccles School of Business</c:v>
                </c:pt>
                <c:pt idx="1">
                  <c:v>College of Education</c:v>
                </c:pt>
                <c:pt idx="2">
                  <c:v>College of Engineering</c:v>
                </c:pt>
                <c:pt idx="3">
                  <c:v>College of Fine Arts</c:v>
                </c:pt>
                <c:pt idx="4">
                  <c:v>College of Health</c:v>
                </c:pt>
                <c:pt idx="5">
                  <c:v>College of Humanities</c:v>
                </c:pt>
                <c:pt idx="6">
                  <c:v>S.J. Quinney College of Law</c:v>
                </c:pt>
                <c:pt idx="7">
                  <c:v>School of Medicine</c:v>
                </c:pt>
                <c:pt idx="8">
                  <c:v>College of Mines &amp; Earth Sciences</c:v>
                </c:pt>
                <c:pt idx="9">
                  <c:v>College of Nursing</c:v>
                </c:pt>
                <c:pt idx="10">
                  <c:v>College of Pharmacy</c:v>
                </c:pt>
                <c:pt idx="11">
                  <c:v>College of Science</c:v>
                </c:pt>
                <c:pt idx="12">
                  <c:v>College of Social Work</c:v>
                </c:pt>
                <c:pt idx="13">
                  <c:v>College of Social &amp; Behavioral Science</c:v>
                </c:pt>
              </c:strCache>
            </c:strRef>
          </c:cat>
          <c:val>
            <c:numRef>
              <c:f>Sheet1!$C$18:$P$18</c:f>
              <c:numCache>
                <c:formatCode>0%</c:formatCode>
                <c:ptCount val="14"/>
                <c:pt idx="0">
                  <c:v>0.53166666666666662</c:v>
                </c:pt>
                <c:pt idx="1">
                  <c:v>0.36274038855308205</c:v>
                </c:pt>
                <c:pt idx="2">
                  <c:v>0.36267612882702827</c:v>
                </c:pt>
                <c:pt idx="3">
                  <c:v>0.63720238095238091</c:v>
                </c:pt>
                <c:pt idx="4">
                  <c:v>0.65727272727272723</c:v>
                </c:pt>
                <c:pt idx="5">
                  <c:v>0.27610336789647133</c:v>
                </c:pt>
                <c:pt idx="6">
                  <c:v>0</c:v>
                </c:pt>
                <c:pt idx="7">
                  <c:v>0.30823660089628868</c:v>
                </c:pt>
                <c:pt idx="8">
                  <c:v>0.53927601809954751</c:v>
                </c:pt>
                <c:pt idx="9">
                  <c:v>0.11168831168831168</c:v>
                </c:pt>
                <c:pt idx="10">
                  <c:v>0.54350649350649349</c:v>
                </c:pt>
                <c:pt idx="11">
                  <c:v>0.27215325348445663</c:v>
                </c:pt>
                <c:pt idx="12">
                  <c:v>0.56428571428571428</c:v>
                </c:pt>
                <c:pt idx="13">
                  <c:v>0.31540038633537082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3-4AF9-8DFB-A6ECCA07B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5514688"/>
        <c:axId val="2025508032"/>
      </c:barChart>
      <c:catAx>
        <c:axId val="20255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508032"/>
        <c:crosses val="autoZero"/>
        <c:auto val="1"/>
        <c:lblAlgn val="ctr"/>
        <c:lblOffset val="100"/>
        <c:noMultiLvlLbl val="0"/>
      </c:catAx>
      <c:valAx>
        <c:axId val="2025508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678654</xdr:colOff>
      <xdr:row>7</xdr:row>
      <xdr:rowOff>164304</xdr:rowOff>
    </xdr:from>
    <xdr:to>
      <xdr:col>8</xdr:col>
      <xdr:colOff>690562</xdr:colOff>
      <xdr:row>35</xdr:row>
      <xdr:rowOff>90488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showWhiteSpace="0" topLeftCell="C8" zoomScaleNormal="100" workbookViewId="0">
      <selection activeCell="I15" sqref="I15"/>
    </sheetView>
  </sheetViews>
  <sheetFormatPr defaultRowHeight="15.4" x14ac:dyDescent="0.55000000000000004"/>
  <cols>
    <col min="1" max="1" width="8.265625" bestFit="1" customWidth="1"/>
    <col min="2" max="2" width="9.3984375" bestFit="1" customWidth="1"/>
    <col min="3" max="36" width="24.73046875" style="6" customWidth="1"/>
  </cols>
  <sheetData>
    <row r="1" spans="1:36" s="7" customFormat="1" x14ac:dyDescent="0.55000000000000004">
      <c r="C1" s="8" t="s">
        <v>0</v>
      </c>
      <c r="D1" s="19" t="s">
        <v>12</v>
      </c>
      <c r="E1" s="20"/>
      <c r="F1" s="19" t="s">
        <v>1</v>
      </c>
      <c r="G1" s="20"/>
      <c r="H1" s="19" t="s">
        <v>2</v>
      </c>
      <c r="I1" s="20"/>
      <c r="J1" s="19" t="s">
        <v>3</v>
      </c>
      <c r="K1" s="20"/>
      <c r="L1" s="19" t="s">
        <v>4</v>
      </c>
      <c r="M1" s="20"/>
      <c r="N1" s="20"/>
      <c r="O1" s="19" t="s">
        <v>5</v>
      </c>
      <c r="P1" s="20"/>
      <c r="Q1" s="19" t="s">
        <v>14</v>
      </c>
      <c r="R1" s="20"/>
      <c r="S1" s="19" t="s">
        <v>15</v>
      </c>
      <c r="T1" s="20"/>
      <c r="U1" s="20"/>
      <c r="V1" s="19" t="s">
        <v>6</v>
      </c>
      <c r="W1" s="20"/>
      <c r="X1" s="19" t="s">
        <v>7</v>
      </c>
      <c r="Y1" s="20"/>
      <c r="Z1" s="20"/>
      <c r="AA1" s="19" t="s">
        <v>8</v>
      </c>
      <c r="AB1" s="20"/>
      <c r="AC1" s="20"/>
      <c r="AD1" s="19" t="s">
        <v>9</v>
      </c>
      <c r="AE1" s="20"/>
      <c r="AF1" s="19" t="s">
        <v>11</v>
      </c>
      <c r="AG1" s="20"/>
      <c r="AH1" s="19" t="s">
        <v>10</v>
      </c>
      <c r="AI1" s="20"/>
      <c r="AJ1" s="8" t="s">
        <v>13</v>
      </c>
    </row>
    <row r="2" spans="1:36" x14ac:dyDescent="0.55000000000000004">
      <c r="A2" s="1" t="s">
        <v>16</v>
      </c>
      <c r="B2" s="1" t="s">
        <v>17</v>
      </c>
      <c r="C2" s="4" t="s">
        <v>18</v>
      </c>
      <c r="D2" s="4" t="s">
        <v>19</v>
      </c>
      <c r="E2" s="4" t="s">
        <v>18</v>
      </c>
      <c r="F2" s="4" t="s">
        <v>19</v>
      </c>
      <c r="G2" s="4" t="s">
        <v>18</v>
      </c>
      <c r="H2" s="4" t="s">
        <v>19</v>
      </c>
      <c r="I2" s="4" t="s">
        <v>18</v>
      </c>
      <c r="J2" s="4" t="s">
        <v>19</v>
      </c>
      <c r="K2" s="4" t="s">
        <v>18</v>
      </c>
      <c r="L2" s="4" t="s">
        <v>19</v>
      </c>
      <c r="M2" s="4" t="s">
        <v>20</v>
      </c>
      <c r="N2" s="4" t="s">
        <v>18</v>
      </c>
      <c r="O2" s="4" t="s">
        <v>19</v>
      </c>
      <c r="P2" s="4" t="s">
        <v>18</v>
      </c>
      <c r="Q2" s="4" t="s">
        <v>20</v>
      </c>
      <c r="R2" s="4" t="s">
        <v>18</v>
      </c>
      <c r="S2" s="4" t="s">
        <v>19</v>
      </c>
      <c r="T2" s="4" t="s">
        <v>20</v>
      </c>
      <c r="U2" s="4" t="s">
        <v>18</v>
      </c>
      <c r="V2" s="4" t="s">
        <v>19</v>
      </c>
      <c r="W2" s="4" t="s">
        <v>18</v>
      </c>
      <c r="X2" s="4" t="s">
        <v>19</v>
      </c>
      <c r="Y2" s="4" t="s">
        <v>20</v>
      </c>
      <c r="Z2" s="4" t="s">
        <v>18</v>
      </c>
      <c r="AA2" s="4" t="s">
        <v>19</v>
      </c>
      <c r="AB2" s="4" t="s">
        <v>20</v>
      </c>
      <c r="AC2" s="4" t="s">
        <v>18</v>
      </c>
      <c r="AD2" s="4" t="s">
        <v>19</v>
      </c>
      <c r="AE2" s="4" t="s">
        <v>18</v>
      </c>
      <c r="AF2" s="4" t="s">
        <v>19</v>
      </c>
      <c r="AG2" s="4" t="s">
        <v>18</v>
      </c>
      <c r="AH2" s="4" t="s">
        <v>19</v>
      </c>
      <c r="AI2" s="4" t="s">
        <v>18</v>
      </c>
      <c r="AJ2" s="4" t="s">
        <v>18</v>
      </c>
    </row>
    <row r="3" spans="1:36" x14ac:dyDescent="0.55000000000000004">
      <c r="A3" s="17" t="s">
        <v>21</v>
      </c>
      <c r="B3" s="2" t="s">
        <v>22</v>
      </c>
      <c r="C3" s="5">
        <v>0.88888888888888884</v>
      </c>
      <c r="D3" s="5">
        <v>0.375</v>
      </c>
      <c r="E3" s="5">
        <v>0.9388379204892966</v>
      </c>
      <c r="F3" s="5">
        <v>0.29629629629629628</v>
      </c>
      <c r="G3" s="5">
        <v>0.89440993788819878</v>
      </c>
      <c r="H3" s="5">
        <v>0.33333333333333331</v>
      </c>
      <c r="I3" s="5">
        <v>0.89444444444444449</v>
      </c>
      <c r="J3" s="5">
        <v>0.66666666666666663</v>
      </c>
      <c r="K3" s="5">
        <v>0.78723404255319152</v>
      </c>
      <c r="L3" s="5">
        <v>0.4</v>
      </c>
      <c r="M3" s="5">
        <v>0.97101449275362317</v>
      </c>
      <c r="N3" s="5">
        <v>0.80769230769230771</v>
      </c>
      <c r="O3" s="5">
        <v>0.25</v>
      </c>
      <c r="P3" s="5">
        <v>0.73170731707317072</v>
      </c>
      <c r="Q3" s="5">
        <v>0.93706293706293708</v>
      </c>
      <c r="R3" s="5">
        <v>1</v>
      </c>
      <c r="S3" s="5">
        <v>0.24489795918367346</v>
      </c>
      <c r="T3" s="5">
        <v>0.92156862745098034</v>
      </c>
      <c r="U3" s="5">
        <v>0.91919191919191923</v>
      </c>
      <c r="V3" s="5">
        <v>0.41176470588235292</v>
      </c>
      <c r="W3" s="5">
        <v>0.79166666666666663</v>
      </c>
      <c r="X3" s="5">
        <v>0</v>
      </c>
      <c r="Z3" s="5">
        <v>0.84931506849315064</v>
      </c>
      <c r="AA3" s="5">
        <v>0.7142857142857143</v>
      </c>
      <c r="AB3" s="5">
        <v>0.92307692307692313</v>
      </c>
      <c r="AD3" s="5">
        <v>0.19277108433734941</v>
      </c>
      <c r="AE3" s="5">
        <v>0.70833333333333337</v>
      </c>
      <c r="AF3" s="5">
        <v>0.5714285714285714</v>
      </c>
      <c r="AG3" s="5">
        <v>0.96932515337423308</v>
      </c>
      <c r="AH3" s="5">
        <v>0.21052631578947367</v>
      </c>
      <c r="AI3" s="5">
        <v>0.7583333333333333</v>
      </c>
      <c r="AJ3" s="5">
        <v>0.88235294117647056</v>
      </c>
    </row>
    <row r="4" spans="1:36" x14ac:dyDescent="0.55000000000000004">
      <c r="A4" s="18"/>
      <c r="B4" s="2" t="s">
        <v>23</v>
      </c>
      <c r="C4" s="5">
        <v>0.875</v>
      </c>
      <c r="D4" s="5">
        <v>0.5</v>
      </c>
      <c r="E4" s="5">
        <v>0.97272727272727277</v>
      </c>
      <c r="F4" s="5">
        <v>0.23529411764705882</v>
      </c>
      <c r="G4" s="5">
        <v>0.90430622009569372</v>
      </c>
      <c r="H4" s="5">
        <v>0.38750000000000001</v>
      </c>
      <c r="I4" s="5">
        <v>0.84803921568627449</v>
      </c>
      <c r="K4" s="5">
        <v>0.83050847457627119</v>
      </c>
      <c r="L4" s="5">
        <v>1</v>
      </c>
      <c r="M4" s="5">
        <v>0.96153846153846156</v>
      </c>
      <c r="N4" s="5">
        <v>0.92307692307692313</v>
      </c>
      <c r="O4" s="5">
        <v>0.25641025641025639</v>
      </c>
      <c r="P4" s="5">
        <v>0.74603174603174605</v>
      </c>
      <c r="Q4" s="5">
        <v>0.91666666666666663</v>
      </c>
      <c r="R4" s="5">
        <v>1</v>
      </c>
      <c r="S4" s="5">
        <v>0.26415094339622641</v>
      </c>
      <c r="T4" s="5">
        <v>0.93203883495145634</v>
      </c>
      <c r="U4" s="5">
        <v>0.88764044943820219</v>
      </c>
      <c r="V4" s="5">
        <v>0.38461538461538464</v>
      </c>
      <c r="W4" s="5">
        <v>0.87179487179487181</v>
      </c>
      <c r="X4" s="5">
        <v>0.2857142857142857</v>
      </c>
      <c r="Z4" s="5">
        <v>0.90540540540540537</v>
      </c>
      <c r="AA4" s="5">
        <v>0.54545454545454541</v>
      </c>
      <c r="AB4" s="5">
        <v>0.97560975609756095</v>
      </c>
      <c r="AC4" s="5">
        <v>0.25</v>
      </c>
      <c r="AD4" s="5">
        <v>0.23076923076923078</v>
      </c>
      <c r="AE4" s="5">
        <v>0.77777777777777779</v>
      </c>
      <c r="AF4" s="5">
        <v>0.2</v>
      </c>
      <c r="AG4" s="5">
        <v>0.95108695652173914</v>
      </c>
      <c r="AH4" s="5">
        <v>0.22222222222222221</v>
      </c>
      <c r="AI4" s="5">
        <v>0.76068376068376065</v>
      </c>
      <c r="AJ4" s="5">
        <v>0.61538461538461542</v>
      </c>
    </row>
    <row r="5" spans="1:36" x14ac:dyDescent="0.55000000000000004">
      <c r="A5" s="18"/>
      <c r="B5" s="2" t="s">
        <v>24</v>
      </c>
      <c r="C5" s="5">
        <v>0.96825396825396826</v>
      </c>
      <c r="D5" s="5">
        <v>0.5</v>
      </c>
      <c r="E5" s="5">
        <v>0.95934959349593496</v>
      </c>
      <c r="F5" s="5">
        <v>0.36842105263157893</v>
      </c>
      <c r="G5" s="5">
        <v>0.93333333333333335</v>
      </c>
      <c r="H5" s="5">
        <v>0.40540540540540543</v>
      </c>
      <c r="I5" s="5">
        <v>0.84615384615384615</v>
      </c>
      <c r="J5" s="5">
        <v>0.8571428571428571</v>
      </c>
      <c r="K5" s="5">
        <v>0.7857142857142857</v>
      </c>
      <c r="L5" s="5">
        <v>0.58333333333333337</v>
      </c>
      <c r="M5" s="5">
        <v>0.98571428571428577</v>
      </c>
      <c r="N5" s="5">
        <v>0.89380530973451322</v>
      </c>
      <c r="O5" s="5">
        <v>0.2413793103448276</v>
      </c>
      <c r="P5" s="5">
        <v>0.6705882352941176</v>
      </c>
      <c r="Q5" s="5">
        <v>0.97222222222222221</v>
      </c>
      <c r="S5" s="5">
        <v>0.29629629629629628</v>
      </c>
      <c r="T5" s="5">
        <v>0.96078431372549022</v>
      </c>
      <c r="U5" s="5">
        <v>0.91954022988505746</v>
      </c>
      <c r="V5" s="5">
        <v>0.66666666666666663</v>
      </c>
      <c r="W5" s="5">
        <v>0.91666666666666663</v>
      </c>
      <c r="X5" s="5">
        <v>0</v>
      </c>
      <c r="Y5" s="5">
        <v>0.91666666666666663</v>
      </c>
      <c r="Z5" s="5">
        <v>0.77142857142857146</v>
      </c>
      <c r="AA5" s="5">
        <v>0.25</v>
      </c>
      <c r="AB5" s="5">
        <v>1</v>
      </c>
      <c r="AC5" s="5">
        <v>1</v>
      </c>
      <c r="AD5" s="5">
        <v>0.35365853658536583</v>
      </c>
      <c r="AE5" s="5">
        <v>0.52631578947368418</v>
      </c>
      <c r="AF5" s="5">
        <v>0.25</v>
      </c>
      <c r="AG5" s="5">
        <v>0.96913580246913578</v>
      </c>
      <c r="AH5" s="5">
        <v>0.28000000000000003</v>
      </c>
      <c r="AI5" s="5">
        <v>0.82442748091603058</v>
      </c>
      <c r="AJ5" s="5">
        <v>0.8214285714285714</v>
      </c>
    </row>
    <row r="6" spans="1:36" x14ac:dyDescent="0.55000000000000004">
      <c r="A6" s="18"/>
      <c r="B6" s="2" t="s">
        <v>25</v>
      </c>
      <c r="C6" s="5">
        <v>0.9464285714285714</v>
      </c>
      <c r="D6" s="5">
        <v>0.58333333333333337</v>
      </c>
      <c r="E6" s="5">
        <v>0.95687331536388143</v>
      </c>
      <c r="F6" s="5">
        <v>0.47619047619047616</v>
      </c>
      <c r="G6" s="5">
        <v>0.88321167883211682</v>
      </c>
      <c r="H6" s="5">
        <v>0.29473684210526313</v>
      </c>
      <c r="I6" s="5">
        <v>0.8375634517766497</v>
      </c>
      <c r="J6" s="5">
        <v>0.4</v>
      </c>
      <c r="K6" s="5">
        <v>0.8666666666666667</v>
      </c>
      <c r="L6" s="5">
        <v>0.63636363636363635</v>
      </c>
      <c r="M6" s="5">
        <v>0.98039215686274506</v>
      </c>
      <c r="N6" s="5">
        <v>0.97499999999999998</v>
      </c>
      <c r="O6" s="5">
        <v>0.27272727272727271</v>
      </c>
      <c r="P6" s="5">
        <v>0.77906976744186052</v>
      </c>
      <c r="Q6" s="5">
        <v>0.88721804511278191</v>
      </c>
      <c r="R6" s="5">
        <v>0</v>
      </c>
      <c r="S6" s="5">
        <v>0.32558139534883723</v>
      </c>
      <c r="T6" s="5">
        <v>0.91346153846153844</v>
      </c>
      <c r="U6" s="5">
        <v>0.91803278688524592</v>
      </c>
      <c r="V6" s="5">
        <v>0.5</v>
      </c>
      <c r="W6" s="5">
        <v>0.76923076923076927</v>
      </c>
      <c r="X6" s="5">
        <v>0.27272727272727271</v>
      </c>
      <c r="Y6" s="5">
        <v>0.97916666666666663</v>
      </c>
      <c r="Z6" s="5">
        <v>0.73333333333333328</v>
      </c>
      <c r="AA6" s="5">
        <v>0.5714285714285714</v>
      </c>
      <c r="AB6" s="5">
        <v>0.97727272727272729</v>
      </c>
      <c r="AC6" s="5">
        <v>1</v>
      </c>
      <c r="AD6" s="5">
        <v>0.14606741573033707</v>
      </c>
      <c r="AE6" s="5">
        <v>0.8571428571428571</v>
      </c>
      <c r="AF6" s="5">
        <v>0.8</v>
      </c>
      <c r="AG6" s="5">
        <v>0.94594594594594594</v>
      </c>
      <c r="AH6" s="5">
        <v>0.44117647058823528</v>
      </c>
      <c r="AI6" s="5">
        <v>0.82857142857142863</v>
      </c>
      <c r="AJ6" s="5">
        <v>0.75</v>
      </c>
    </row>
    <row r="7" spans="1:36" x14ac:dyDescent="0.55000000000000004">
      <c r="A7" s="18"/>
      <c r="B7" s="2" t="s">
        <v>26</v>
      </c>
      <c r="C7" s="5">
        <v>0.86842105263157898</v>
      </c>
      <c r="D7" s="5">
        <v>0.7</v>
      </c>
      <c r="E7" s="5">
        <v>0.95508274231678492</v>
      </c>
      <c r="F7" s="5">
        <v>0.4375</v>
      </c>
      <c r="G7" s="5">
        <v>0.86619718309859151</v>
      </c>
      <c r="H7" s="5">
        <v>0.39240506329113922</v>
      </c>
      <c r="I7" s="5">
        <v>0.8571428571428571</v>
      </c>
      <c r="J7" s="5">
        <v>0.625</v>
      </c>
      <c r="K7" s="5">
        <v>0.90243902439024393</v>
      </c>
      <c r="L7" s="5">
        <v>0.66666666666666663</v>
      </c>
      <c r="M7" s="5">
        <v>0.94871794871794868</v>
      </c>
      <c r="N7" s="5">
        <v>0.9145299145299145</v>
      </c>
      <c r="O7" s="5">
        <v>0.36</v>
      </c>
      <c r="P7" s="5">
        <v>0.80882352941176472</v>
      </c>
      <c r="Q7" s="5">
        <v>0.96268656716417911</v>
      </c>
      <c r="S7" s="5">
        <v>0.41025641025641024</v>
      </c>
      <c r="T7" s="5">
        <v>0.8867924528301887</v>
      </c>
      <c r="U7" s="5">
        <v>0.90740740740740744</v>
      </c>
      <c r="V7" s="5">
        <v>0.73333333333333328</v>
      </c>
      <c r="W7" s="5">
        <v>0.77419354838709675</v>
      </c>
      <c r="X7" s="5">
        <v>0</v>
      </c>
      <c r="Y7" s="5">
        <v>0.85106382978723405</v>
      </c>
      <c r="Z7" s="5">
        <v>0.77777777777777779</v>
      </c>
      <c r="AA7" s="5">
        <v>0.63636363636363635</v>
      </c>
      <c r="AB7" s="5">
        <v>0.97872340425531912</v>
      </c>
      <c r="AC7" s="5">
        <v>0.5</v>
      </c>
      <c r="AD7" s="5">
        <v>0.4375</v>
      </c>
      <c r="AE7" s="5">
        <v>0.8928571428571429</v>
      </c>
      <c r="AF7" s="5">
        <v>1</v>
      </c>
      <c r="AG7" s="5">
        <v>0.97674418604651159</v>
      </c>
      <c r="AH7" s="5">
        <v>0.42307692307692307</v>
      </c>
      <c r="AI7" s="5">
        <v>0.84563758389261745</v>
      </c>
      <c r="AJ7" s="5">
        <v>0.6428571428571429</v>
      </c>
    </row>
    <row r="10" spans="1:36" x14ac:dyDescent="0.55000000000000004">
      <c r="A10" t="s">
        <v>27</v>
      </c>
    </row>
    <row r="11" spans="1:36" s="7" customFormat="1" x14ac:dyDescent="0.55000000000000004">
      <c r="C11" s="9" t="s">
        <v>12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14</v>
      </c>
      <c r="J11" s="9" t="s">
        <v>15</v>
      </c>
      <c r="K11" s="9" t="s">
        <v>6</v>
      </c>
      <c r="L11" s="9" t="s">
        <v>7</v>
      </c>
      <c r="M11" s="9" t="s">
        <v>8</v>
      </c>
      <c r="N11" s="9" t="s">
        <v>9</v>
      </c>
      <c r="O11" s="9" t="s">
        <v>11</v>
      </c>
      <c r="P11" s="10" t="s">
        <v>10</v>
      </c>
      <c r="Q11" s="11"/>
      <c r="R11" s="12"/>
    </row>
    <row r="12" spans="1:36" x14ac:dyDescent="0.55000000000000004">
      <c r="A12" s="1" t="s">
        <v>16</v>
      </c>
      <c r="B12" s="1" t="s">
        <v>17</v>
      </c>
      <c r="C12" s="4" t="s">
        <v>19</v>
      </c>
      <c r="D12" s="4" t="s">
        <v>19</v>
      </c>
      <c r="E12" s="4" t="s">
        <v>19</v>
      </c>
      <c r="F12" s="4" t="s">
        <v>19</v>
      </c>
      <c r="G12" s="4" t="s">
        <v>19</v>
      </c>
      <c r="H12" s="4" t="s">
        <v>19</v>
      </c>
      <c r="I12" s="4" t="s">
        <v>19</v>
      </c>
      <c r="J12" s="4" t="s">
        <v>19</v>
      </c>
      <c r="K12" s="4" t="s">
        <v>19</v>
      </c>
      <c r="L12" s="4" t="s">
        <v>19</v>
      </c>
      <c r="M12" s="4" t="s">
        <v>19</v>
      </c>
      <c r="N12" s="4" t="s">
        <v>19</v>
      </c>
      <c r="O12" s="4" t="s">
        <v>19</v>
      </c>
      <c r="P12" s="4" t="s">
        <v>19</v>
      </c>
      <c r="Q12" s="13"/>
      <c r="R12" s="13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x14ac:dyDescent="0.55000000000000004">
      <c r="A13" s="17" t="s">
        <v>21</v>
      </c>
      <c r="B13" s="3" t="s">
        <v>22</v>
      </c>
      <c r="C13" s="5">
        <v>0.375</v>
      </c>
      <c r="D13" s="5">
        <v>0.29629629629629628</v>
      </c>
      <c r="E13" s="5">
        <v>0.33333333333333331</v>
      </c>
      <c r="F13" s="5">
        <v>0.66666666666666663</v>
      </c>
      <c r="G13" s="5">
        <v>0.4</v>
      </c>
      <c r="H13" s="5">
        <v>0.25</v>
      </c>
      <c r="I13" s="5"/>
      <c r="J13" s="5">
        <v>0.24489795918367346</v>
      </c>
      <c r="K13" s="5">
        <v>0.41176470588235292</v>
      </c>
      <c r="L13" s="5">
        <v>0</v>
      </c>
      <c r="M13" s="5">
        <v>0.7142857142857143</v>
      </c>
      <c r="N13" s="5">
        <v>0.19277108433734941</v>
      </c>
      <c r="O13" s="5">
        <v>0.5714285714285714</v>
      </c>
      <c r="P13" s="5">
        <v>0.21052631578947367</v>
      </c>
      <c r="Q13" s="5"/>
      <c r="R13" s="5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x14ac:dyDescent="0.55000000000000004">
      <c r="A14" s="18"/>
      <c r="B14" s="3" t="s">
        <v>23</v>
      </c>
      <c r="C14" s="5">
        <v>0.5</v>
      </c>
      <c r="D14" s="5">
        <v>0.23529411764705882</v>
      </c>
      <c r="E14" s="5">
        <v>0.38750000000000001</v>
      </c>
      <c r="G14" s="5">
        <v>1</v>
      </c>
      <c r="H14" s="5">
        <v>0.25641025641025639</v>
      </c>
      <c r="I14" s="5"/>
      <c r="J14" s="5">
        <v>0.26415094339622641</v>
      </c>
      <c r="K14" s="5">
        <v>0.38461538461538464</v>
      </c>
      <c r="L14" s="5">
        <v>0.2857142857142857</v>
      </c>
      <c r="M14" s="5">
        <v>0.54545454545454541</v>
      </c>
      <c r="N14" s="5">
        <v>0.23076923076923078</v>
      </c>
      <c r="O14" s="5">
        <v>0.2</v>
      </c>
      <c r="P14" s="5">
        <v>0.22222222222222221</v>
      </c>
      <c r="Q14" s="5"/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x14ac:dyDescent="0.55000000000000004">
      <c r="A15" s="18"/>
      <c r="B15" s="3" t="s">
        <v>24</v>
      </c>
      <c r="C15" s="5">
        <v>0.5</v>
      </c>
      <c r="D15" s="5">
        <v>0.36842105263157893</v>
      </c>
      <c r="E15" s="5">
        <v>0.40540540540540543</v>
      </c>
      <c r="F15" s="5">
        <v>0.8571428571428571</v>
      </c>
      <c r="G15" s="5">
        <v>0.58333333333333337</v>
      </c>
      <c r="H15" s="5">
        <v>0.2413793103448276</v>
      </c>
      <c r="I15" s="5"/>
      <c r="J15" s="5">
        <v>0.29629629629629628</v>
      </c>
      <c r="K15" s="5">
        <v>0.66666666666666663</v>
      </c>
      <c r="L15" s="5">
        <v>0</v>
      </c>
      <c r="M15" s="5">
        <v>0.25</v>
      </c>
      <c r="N15" s="5">
        <v>0.35365853658536583</v>
      </c>
      <c r="O15" s="5">
        <v>0.25</v>
      </c>
      <c r="P15" s="5">
        <v>0.28000000000000003</v>
      </c>
      <c r="Q15" s="5"/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x14ac:dyDescent="0.55000000000000004">
      <c r="A16" s="18"/>
      <c r="B16" s="3" t="s">
        <v>25</v>
      </c>
      <c r="C16" s="5">
        <v>0.58333333333333337</v>
      </c>
      <c r="D16" s="5">
        <v>0.47619047619047616</v>
      </c>
      <c r="E16" s="5">
        <v>0.29473684210526313</v>
      </c>
      <c r="F16" s="5">
        <v>0.4</v>
      </c>
      <c r="G16" s="5">
        <v>0.63636363636363635</v>
      </c>
      <c r="H16" s="5">
        <v>0.27272727272727271</v>
      </c>
      <c r="I16" s="5"/>
      <c r="J16" s="5">
        <v>0.32558139534883723</v>
      </c>
      <c r="K16" s="5">
        <v>0.5</v>
      </c>
      <c r="L16" s="5">
        <v>0.27272727272727271</v>
      </c>
      <c r="M16" s="5">
        <v>0.5714285714285714</v>
      </c>
      <c r="N16" s="5">
        <v>0.14606741573033707</v>
      </c>
      <c r="O16" s="5">
        <v>0.8</v>
      </c>
      <c r="P16" s="5">
        <v>0.44117647058823528</v>
      </c>
      <c r="Q16" s="5"/>
      <c r="R16" s="5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x14ac:dyDescent="0.55000000000000004">
      <c r="A17" s="18"/>
      <c r="B17" s="3" t="s">
        <v>26</v>
      </c>
      <c r="C17" s="5">
        <v>0.7</v>
      </c>
      <c r="D17" s="5">
        <v>0.4375</v>
      </c>
      <c r="E17" s="5">
        <v>0.39240506329113922</v>
      </c>
      <c r="F17" s="5">
        <v>0.625</v>
      </c>
      <c r="G17" s="5">
        <v>0.66666666666666663</v>
      </c>
      <c r="H17" s="5">
        <v>0.36</v>
      </c>
      <c r="I17" s="5"/>
      <c r="J17" s="5">
        <v>0.41025641025641024</v>
      </c>
      <c r="K17" s="5">
        <v>0.73333333333333328</v>
      </c>
      <c r="L17" s="5">
        <v>0</v>
      </c>
      <c r="M17" s="5">
        <v>0.63636363636363635</v>
      </c>
      <c r="N17" s="5">
        <v>0.4375</v>
      </c>
      <c r="O17" s="5">
        <v>1</v>
      </c>
      <c r="P17" s="5">
        <v>0.42307692307692307</v>
      </c>
      <c r="Q17" s="5"/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x14ac:dyDescent="0.55000000000000004">
      <c r="A18" t="s">
        <v>28</v>
      </c>
      <c r="B18" s="14" t="s">
        <v>30</v>
      </c>
      <c r="C18" s="15">
        <f>AVERAGE(C13:C17)</f>
        <v>0.53166666666666662</v>
      </c>
      <c r="D18" s="15">
        <f t="shared" ref="D18:P18" si="0">AVERAGE(D13:D17)</f>
        <v>0.36274038855308205</v>
      </c>
      <c r="E18" s="15">
        <f t="shared" si="0"/>
        <v>0.36267612882702827</v>
      </c>
      <c r="F18" s="15">
        <f t="shared" si="0"/>
        <v>0.63720238095238091</v>
      </c>
      <c r="G18" s="15">
        <f t="shared" si="0"/>
        <v>0.65727272727272723</v>
      </c>
      <c r="H18" s="15">
        <f t="shared" si="0"/>
        <v>0.27610336789647133</v>
      </c>
      <c r="I18" s="15" t="e">
        <f t="shared" si="0"/>
        <v>#DIV/0!</v>
      </c>
      <c r="J18" s="15">
        <f t="shared" si="0"/>
        <v>0.30823660089628868</v>
      </c>
      <c r="K18" s="15">
        <f t="shared" si="0"/>
        <v>0.53927601809954751</v>
      </c>
      <c r="L18" s="15">
        <f t="shared" si="0"/>
        <v>0.11168831168831168</v>
      </c>
      <c r="M18" s="15">
        <f t="shared" si="0"/>
        <v>0.54350649350649349</v>
      </c>
      <c r="N18" s="15">
        <f t="shared" si="0"/>
        <v>0.27215325348445663</v>
      </c>
      <c r="O18" s="15">
        <f t="shared" si="0"/>
        <v>0.56428571428571428</v>
      </c>
      <c r="P18" s="15">
        <f t="shared" si="0"/>
        <v>0.31540038633537082</v>
      </c>
    </row>
    <row r="19" spans="1:36" x14ac:dyDescent="0.55000000000000004">
      <c r="A19" t="s">
        <v>29</v>
      </c>
      <c r="B19" s="14" t="s">
        <v>30</v>
      </c>
      <c r="C19" s="16">
        <f>STDEV(C13:C17)</f>
        <v>0.11995369476964414</v>
      </c>
      <c r="D19" s="16">
        <f t="shared" ref="D19:P19" si="1">STDEV(D13:D17)</f>
        <v>9.8931240258928077E-2</v>
      </c>
      <c r="E19" s="16">
        <f t="shared" si="1"/>
        <v>4.6911010245309546E-2</v>
      </c>
      <c r="F19" s="16">
        <f t="shared" si="1"/>
        <v>0.18766621506452352</v>
      </c>
      <c r="G19" s="16">
        <f t="shared" si="1"/>
        <v>0.21774050485929852</v>
      </c>
      <c r="H19" s="16">
        <f t="shared" si="1"/>
        <v>4.8283039271837441E-2</v>
      </c>
      <c r="I19" s="16" t="e">
        <f t="shared" si="1"/>
        <v>#DIV/0!</v>
      </c>
      <c r="J19" s="16">
        <f t="shared" si="1"/>
        <v>6.4820488662207146E-2</v>
      </c>
      <c r="K19" s="16">
        <f t="shared" si="1"/>
        <v>0.15460293563587774</v>
      </c>
      <c r="L19" s="16">
        <f t="shared" si="1"/>
        <v>0.15300443090933133</v>
      </c>
      <c r="M19" s="16">
        <f t="shared" si="1"/>
        <v>0.17657681777480425</v>
      </c>
      <c r="N19" s="16">
        <f t="shared" si="1"/>
        <v>0.12030634059910046</v>
      </c>
      <c r="O19" s="16">
        <f t="shared" si="1"/>
        <v>0.34530377043633792</v>
      </c>
      <c r="P19" s="16">
        <f t="shared" si="1"/>
        <v>0.10994065243086233</v>
      </c>
    </row>
  </sheetData>
  <mergeCells count="16">
    <mergeCell ref="AD1:AE1"/>
    <mergeCell ref="AH1:AI1"/>
    <mergeCell ref="AF1:AG1"/>
    <mergeCell ref="Q1:R1"/>
    <mergeCell ref="S1:U1"/>
    <mergeCell ref="V1:W1"/>
    <mergeCell ref="X1:Z1"/>
    <mergeCell ref="AA1:AC1"/>
    <mergeCell ref="A13:A17"/>
    <mergeCell ref="O1:P1"/>
    <mergeCell ref="A3:A7"/>
    <mergeCell ref="F1:G1"/>
    <mergeCell ref="H1:I1"/>
    <mergeCell ref="J1:K1"/>
    <mergeCell ref="L1:N1"/>
    <mergeCell ref="D1:E1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UofU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Winter</dc:creator>
  <cp:lastModifiedBy>William Paul Johnson</cp:lastModifiedBy>
  <dcterms:created xsi:type="dcterms:W3CDTF">2017-03-22T16:49:27Z</dcterms:created>
  <dcterms:modified xsi:type="dcterms:W3CDTF">2017-04-11T22:30:16Z</dcterms:modified>
</cp:coreProperties>
</file>